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mosbrew.local\DFSROOT\DFSProfiles\Dkirsanov\Desktop\"/>
    </mc:Choice>
  </mc:AlternateContent>
  <xr:revisionPtr revIDLastSave="0" documentId="10_ncr:100000_{B96A521F-19E4-408E-853F-4F27731BF165}" xr6:coauthVersionLast="31" xr6:coauthVersionMax="31" xr10:uidLastSave="{00000000-0000-0000-0000-000000000000}"/>
  <bookViews>
    <workbookView xWindow="0" yWindow="0" windowWidth="28800" windowHeight="12225" tabRatio="500" xr2:uid="{00000000-000D-0000-FFFF-FFFF00000000}"/>
  </bookViews>
  <sheets>
    <sheet name="Лист1" sheetId="1" r:id="rId1"/>
  </sheets>
  <calcPr calcId="179017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<sst xmlns="http://schemas.openxmlformats.org/spreadsheetml/2006/main" count="124" uniqueCount="60">
  <si>
    <t>АО</t>
  </si>
  <si>
    <t>Административный округ</t>
  </si>
  <si>
    <t>Тип транспорта</t>
  </si>
  <si>
    <t>Тариф, руб. с НДС Тент</t>
  </si>
  <si>
    <t xml:space="preserve">Тариф, руб. с НДС Изотерм </t>
  </si>
  <si>
    <t>Тариф, руб. с НДС Рефрижератор</t>
  </si>
  <si>
    <t>ВАО</t>
  </si>
  <si>
    <t>Москва, Восток</t>
  </si>
  <si>
    <t>20 т.</t>
  </si>
  <si>
    <t>МО, Восток</t>
  </si>
  <si>
    <t>ЗАО</t>
  </si>
  <si>
    <t>Москва, Запад</t>
  </si>
  <si>
    <t>МО, Запад</t>
  </si>
  <si>
    <t>САО</t>
  </si>
  <si>
    <t>МО, Север</t>
  </si>
  <si>
    <t>Москва, Север</t>
  </si>
  <si>
    <t>СВАО</t>
  </si>
  <si>
    <t>МО, Северо-Восток</t>
  </si>
  <si>
    <t>Москва, Северо-Восток</t>
  </si>
  <si>
    <t>СЗАО</t>
  </si>
  <si>
    <t>МО, Северо-Запад</t>
  </si>
  <si>
    <t>Москва, Северо-Запад</t>
  </si>
  <si>
    <t>ЦАО</t>
  </si>
  <si>
    <t>Москва, Центр</t>
  </si>
  <si>
    <t>ЮАО</t>
  </si>
  <si>
    <t>МО, Юг</t>
  </si>
  <si>
    <t>Москва, Юг</t>
  </si>
  <si>
    <t>ЮВАО</t>
  </si>
  <si>
    <t>МО, Юго-Восток</t>
  </si>
  <si>
    <t>Москва, Юго-Восток</t>
  </si>
  <si>
    <t>ЮЗАО</t>
  </si>
  <si>
    <t>МО, Юго-Запад</t>
  </si>
  <si>
    <t>Москва, Юго-Запад</t>
  </si>
  <si>
    <t>МО</t>
  </si>
  <si>
    <t>Олимпийский, Воронино</t>
  </si>
  <si>
    <t xml:space="preserve">Доплата при указании в Заявке более одной точки погрузки/разгрузки </t>
  </si>
  <si>
    <t>Тариф, руб. с НДС Тент 20т</t>
  </si>
  <si>
    <t>Тариф, руб. с НДС Изотерм  20 т</t>
  </si>
  <si>
    <t>Тариф, руб. с НДС Рефрижератор 20 т</t>
  </si>
  <si>
    <t>Тариф, руб. с НДС Тент 24 т.</t>
  </si>
  <si>
    <t>Тариф, руб. с НДС Изотерм  24 т.</t>
  </si>
  <si>
    <t>Тариф, руб. с НДС Рефрижератор 24 т.</t>
  </si>
  <si>
    <t>Олимпийский, Воронино, Сгонники</t>
  </si>
  <si>
    <t>Тариф, руб. с НДС Тент 1,5 т.</t>
  </si>
  <si>
    <t>Тариф, руб. с НДС Изотерм  1,5 т.</t>
  </si>
  <si>
    <t>Тариф, руб. с НДС Рефрижератор 1,5 т.</t>
  </si>
  <si>
    <t>Тариф, руб. с НДС Тент 3 т.</t>
  </si>
  <si>
    <t>Тариф, руб. с НДС Изотерм  3 т.</t>
  </si>
  <si>
    <t>Тариф, руб. с НДС Рефрижератор 3 т.</t>
  </si>
  <si>
    <t>Тариф, руб. с НДС Тент 5 т.</t>
  </si>
  <si>
    <t>Тариф, руб. с НДС Изотерм  5 т.</t>
  </si>
  <si>
    <t>Тариф, руб. с НДС Рефрижератор 5 т.</t>
  </si>
  <si>
    <t>Тариф, руб. с НДС Тент 10 т.</t>
  </si>
  <si>
    <t>Тариф, руб. с НДС Изотерм  10 т.</t>
  </si>
  <si>
    <t>Тариф, руб. с НДС Рефрижератор 10 т.</t>
  </si>
  <si>
    <t>Тариф, руб. с НДС Тент 15 т.</t>
  </si>
  <si>
    <t>Тариф, руб. с НДС Изотерм  15 т.</t>
  </si>
  <si>
    <t>Тариф, руб. с НДС Рефрижератор 15 т.</t>
  </si>
  <si>
    <t>Тариф, руб. с НДС контейнер 20ф</t>
  </si>
  <si>
    <t>Тариф, руб. с НДС контейнер 40ф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</si>
</sst>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b/>
      <i/>
      <sz val="9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1" fontId="0" fillId="0" borderId="4" xfId="0" applyNumberFormat="1" applyBorder="1"/>
    <xf numFmtId="1" fontId="0" fillId="0" borderId="0" xfId="0" applyNumberFormat="1" applyBorder="1"/>
    <xf numFmtId="0" fontId="1" fillId="0" borderId="4" xfId="1" applyBorder="1"/>
    <xf numFmtId="0" fontId="3" fillId="0" borderId="7" xfId="0" applyFont="1" applyBorder="1" applyAlignment="1">
      <alignment horizontal="center" wrapText="1"/>
    </xf>
    <xf numFmtId="0" fontId="0" fillId="0" borderId="0" xfId="0" applyBorder="1"/>
    <xf numFmtId="1" fontId="0" fillId="0" borderId="4" xfId="0" applyNumberFormat="1" applyFill="1" applyBorder="1"/>
    <xf numFmtId="0" fontId="1" fillId="0" borderId="4" xfId="0" applyFont="1" applyBorder="1" applyAlignment="1">
      <alignment wrapText="1"/>
    </xf>
    <xf numFmtId="0" fontId="1" fillId="0" borderId="4" xfId="0" applyFont="1" applyFill="1" applyBorder="1" applyAlignment="1">
      <alignment horizontal="right" vertical="center"/>
    </xf>
    <xf numFmtId="0" fontId="0" fillId="0" borderId="4" xfId="0" applyBorder="1"/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"/>
  <sheetViews>
    <sheetView tabSelected="1" topLeftCell="I1" zoomScaleNormal="100" workbookViewId="0">
      <selection activeCell="AF1" sqref="AF1:AG1"/>
    </sheetView>
  </sheetViews>
  <sheetFormatPr defaultColWidth="8.7109375" defaultRowHeight="15" x14ac:dyDescent="0.25"/>
  <cols>
    <col min="1" max="1" width="23.7109375" hidden="1" customWidth="1"/>
    <col min="2" max="2" width="17.85546875" hidden="1" customWidth="1"/>
    <col min="3" max="3" width="11.28515625" hidden="1" customWidth="1"/>
    <col min="4" max="7" width="8.7109375" hidden="1"/>
    <col min="8" max="8" width="26.85546875" hidden="1" customWidth="1"/>
    <col min="9" max="9" width="23.7109375" customWidth="1"/>
    <col min="10" max="10" width="17.85546875" customWidth="1"/>
  </cols>
  <sheetData>
    <row r="1" spans="1:33" ht="72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/>
      <c r="I1" s="4" t="s">
        <v>0</v>
      </c>
      <c r="J1" s="4" t="s">
        <v>1</v>
      </c>
      <c r="K1" s="4" t="s">
        <v>36</v>
      </c>
      <c r="L1" s="4" t="s">
        <v>37</v>
      </c>
      <c r="M1" s="4" t="s">
        <v>38</v>
      </c>
      <c r="N1" s="4" t="s">
        <v>39</v>
      </c>
      <c r="O1" s="4" t="s">
        <v>40</v>
      </c>
      <c r="P1" s="4" t="s">
        <v>41</v>
      </c>
      <c r="Q1" s="4" t="s">
        <v>43</v>
      </c>
      <c r="R1" s="4" t="s">
        <v>44</v>
      </c>
      <c r="S1" s="4" t="s">
        <v>45</v>
      </c>
      <c r="T1" s="4" t="s">
        <v>46</v>
      </c>
      <c r="U1" s="4" t="s">
        <v>47</v>
      </c>
      <c r="V1" s="4" t="s">
        <v>48</v>
      </c>
      <c r="W1" s="4" t="s">
        <v>49</v>
      </c>
      <c r="X1" s="4" t="s">
        <v>50</v>
      </c>
      <c r="Y1" s="4" t="s">
        <v>51</v>
      </c>
      <c r="Z1" s="4" t="s">
        <v>52</v>
      </c>
      <c r="AA1" s="4" t="s">
        <v>53</v>
      </c>
      <c r="AB1" s="4" t="s">
        <v>54</v>
      </c>
      <c r="AC1" s="4" t="s">
        <v>55</v>
      </c>
      <c r="AD1" s="4" t="s">
        <v>56</v>
      </c>
      <c r="AE1" s="4" t="s">
        <v>57</v>
      </c>
      <c r="AF1" s="4" t="s">
        <v>58</v>
      </c>
      <c r="AG1" s="4" t="s">
        <v>59</v>
      </c>
    </row>
    <row r="2" spans="1:33" x14ac:dyDescent="0.25">
      <c r="A2" s="6" t="s">
        <v>6</v>
      </c>
      <c r="B2" s="7" t="s">
        <v>7</v>
      </c>
      <c r="C2" s="8" t="s">
        <v>8</v>
      </c>
      <c r="D2" s="9">
        <v>16000</v>
      </c>
      <c r="E2" s="9">
        <v>16500</v>
      </c>
      <c r="F2" s="9">
        <v>17500</v>
      </c>
      <c r="G2" s="10">
        <f t="shared" ref="G2:G19" si="0">AVERAGE(D2:F2)</f>
        <v>16666.666666666668</v>
      </c>
      <c r="I2" s="15" t="s">
        <v>6</v>
      </c>
      <c r="J2" s="15" t="s">
        <v>7</v>
      </c>
      <c r="K2" s="14"/>
      <c r="L2" s="14"/>
      <c r="M2" s="14"/>
      <c r="N2" s="14"/>
      <c r="O2" s="14"/>
      <c r="P2" s="14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x14ac:dyDescent="0.25">
      <c r="A3" s="6" t="s">
        <v>6</v>
      </c>
      <c r="B3" s="7" t="s">
        <v>9</v>
      </c>
      <c r="C3" s="8" t="s">
        <v>8</v>
      </c>
      <c r="D3" s="9">
        <v>17500</v>
      </c>
      <c r="E3" s="9">
        <v>18000</v>
      </c>
      <c r="F3" s="9">
        <v>19000</v>
      </c>
      <c r="G3" s="10">
        <f t="shared" si="0"/>
        <v>18166.666666666668</v>
      </c>
      <c r="I3" s="15" t="s">
        <v>6</v>
      </c>
      <c r="J3" s="15" t="s">
        <v>9</v>
      </c>
      <c r="K3" s="14"/>
      <c r="L3" s="14"/>
      <c r="M3" s="14"/>
      <c r="N3" s="14"/>
      <c r="O3" s="14"/>
      <c r="P3" s="14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x14ac:dyDescent="0.25">
      <c r="A4" s="6" t="s">
        <v>10</v>
      </c>
      <c r="B4" s="7" t="s">
        <v>11</v>
      </c>
      <c r="C4" s="8" t="s">
        <v>8</v>
      </c>
      <c r="D4" s="9">
        <v>17000</v>
      </c>
      <c r="E4" s="9">
        <v>17500</v>
      </c>
      <c r="F4" s="9">
        <v>18500</v>
      </c>
      <c r="G4" s="10">
        <f t="shared" si="0"/>
        <v>17666.666666666668</v>
      </c>
      <c r="I4" s="15" t="s">
        <v>10</v>
      </c>
      <c r="J4" s="15" t="s">
        <v>11</v>
      </c>
      <c r="K4" s="14"/>
      <c r="L4" s="14"/>
      <c r="M4" s="14"/>
      <c r="N4" s="14"/>
      <c r="O4" s="14"/>
      <c r="P4" s="14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 x14ac:dyDescent="0.25">
      <c r="A5" s="6" t="s">
        <v>10</v>
      </c>
      <c r="B5" s="7" t="s">
        <v>12</v>
      </c>
      <c r="C5" s="8" t="s">
        <v>8</v>
      </c>
      <c r="D5" s="9">
        <v>19000</v>
      </c>
      <c r="E5" s="9">
        <v>19500</v>
      </c>
      <c r="F5" s="9">
        <v>20500</v>
      </c>
      <c r="G5" s="10">
        <f t="shared" si="0"/>
        <v>19666.666666666668</v>
      </c>
      <c r="I5" s="15" t="s">
        <v>10</v>
      </c>
      <c r="J5" s="15" t="s">
        <v>12</v>
      </c>
      <c r="K5" s="14"/>
      <c r="L5" s="14"/>
      <c r="M5" s="14"/>
      <c r="N5" s="14"/>
      <c r="O5" s="14"/>
      <c r="P5" s="14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x14ac:dyDescent="0.25">
      <c r="A6" s="6" t="s">
        <v>13</v>
      </c>
      <c r="B6" s="7" t="s">
        <v>14</v>
      </c>
      <c r="C6" s="8" t="s">
        <v>8</v>
      </c>
      <c r="D6" s="9">
        <v>18000</v>
      </c>
      <c r="E6" s="9">
        <v>18500</v>
      </c>
      <c r="F6" s="9">
        <v>19500</v>
      </c>
      <c r="G6" s="10">
        <f t="shared" si="0"/>
        <v>18666.666666666668</v>
      </c>
      <c r="I6" s="15" t="s">
        <v>13</v>
      </c>
      <c r="J6" s="15" t="s">
        <v>14</v>
      </c>
      <c r="K6" s="14"/>
      <c r="L6" s="14"/>
      <c r="M6" s="14"/>
      <c r="N6" s="14"/>
      <c r="O6" s="14"/>
      <c r="P6" s="14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x14ac:dyDescent="0.25">
      <c r="A7" s="6" t="s">
        <v>13</v>
      </c>
      <c r="B7" s="7" t="s">
        <v>15</v>
      </c>
      <c r="C7" s="8" t="s">
        <v>8</v>
      </c>
      <c r="D7" s="9">
        <v>16000</v>
      </c>
      <c r="E7" s="9">
        <v>16500</v>
      </c>
      <c r="F7" s="9">
        <v>17500</v>
      </c>
      <c r="G7" s="10">
        <f t="shared" si="0"/>
        <v>16666.666666666668</v>
      </c>
      <c r="I7" s="15" t="s">
        <v>13</v>
      </c>
      <c r="J7" s="15" t="s">
        <v>15</v>
      </c>
      <c r="K7" s="14"/>
      <c r="L7" s="14"/>
      <c r="M7" s="14"/>
      <c r="N7" s="14"/>
      <c r="O7" s="14"/>
      <c r="P7" s="14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1:33" ht="30" x14ac:dyDescent="0.25">
      <c r="A8" s="6" t="s">
        <v>16</v>
      </c>
      <c r="B8" s="7" t="s">
        <v>17</v>
      </c>
      <c r="C8" s="8" t="s">
        <v>8</v>
      </c>
      <c r="D8" s="9">
        <v>15000</v>
      </c>
      <c r="E8" s="9">
        <v>15500</v>
      </c>
      <c r="F8" s="9">
        <v>16500</v>
      </c>
      <c r="G8" s="10">
        <f t="shared" si="0"/>
        <v>15666.666666666666</v>
      </c>
      <c r="I8" s="15" t="s">
        <v>16</v>
      </c>
      <c r="J8" s="15" t="s">
        <v>17</v>
      </c>
      <c r="K8" s="14"/>
      <c r="L8" s="14"/>
      <c r="M8" s="14"/>
      <c r="N8" s="14"/>
      <c r="O8" s="14"/>
      <c r="P8" s="14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ht="30" x14ac:dyDescent="0.25">
      <c r="A9" s="6" t="s">
        <v>16</v>
      </c>
      <c r="B9" s="7" t="s">
        <v>18</v>
      </c>
      <c r="C9" s="8" t="s">
        <v>8</v>
      </c>
      <c r="D9" s="9">
        <v>15000</v>
      </c>
      <c r="E9" s="9">
        <v>15500</v>
      </c>
      <c r="F9" s="9">
        <v>16500</v>
      </c>
      <c r="G9" s="10">
        <f t="shared" si="0"/>
        <v>15666.666666666666</v>
      </c>
      <c r="I9" s="15" t="s">
        <v>16</v>
      </c>
      <c r="J9" s="15" t="s">
        <v>18</v>
      </c>
      <c r="K9" s="14"/>
      <c r="L9" s="14"/>
      <c r="M9" s="14"/>
      <c r="N9" s="14"/>
      <c r="O9" s="14"/>
      <c r="P9" s="14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ht="30" x14ac:dyDescent="0.25">
      <c r="A10" s="6" t="s">
        <v>19</v>
      </c>
      <c r="B10" s="7" t="s">
        <v>20</v>
      </c>
      <c r="C10" s="8" t="s">
        <v>8</v>
      </c>
      <c r="D10" s="9">
        <v>17000</v>
      </c>
      <c r="E10" s="9">
        <v>17500</v>
      </c>
      <c r="F10" s="9">
        <v>18500</v>
      </c>
      <c r="G10" s="10">
        <f t="shared" si="0"/>
        <v>17666.666666666668</v>
      </c>
      <c r="I10" s="15" t="s">
        <v>19</v>
      </c>
      <c r="J10" s="15" t="s">
        <v>20</v>
      </c>
      <c r="K10" s="14"/>
      <c r="L10" s="14"/>
      <c r="M10" s="14"/>
      <c r="N10" s="14"/>
      <c r="O10" s="14"/>
      <c r="P10" s="14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ht="30" x14ac:dyDescent="0.25">
      <c r="A11" s="6" t="s">
        <v>19</v>
      </c>
      <c r="B11" s="7" t="s">
        <v>21</v>
      </c>
      <c r="C11" s="8" t="s">
        <v>8</v>
      </c>
      <c r="D11" s="9">
        <v>16000</v>
      </c>
      <c r="E11" s="9">
        <v>16500</v>
      </c>
      <c r="F11" s="9">
        <v>17500</v>
      </c>
      <c r="G11" s="10">
        <f t="shared" si="0"/>
        <v>16666.666666666668</v>
      </c>
      <c r="I11" s="15" t="s">
        <v>19</v>
      </c>
      <c r="J11" s="15" t="s">
        <v>21</v>
      </c>
      <c r="K11" s="14"/>
      <c r="L11" s="14"/>
      <c r="M11" s="14"/>
      <c r="N11" s="14"/>
      <c r="O11" s="14"/>
      <c r="P11" s="14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spans="1:33" x14ac:dyDescent="0.25">
      <c r="A12" s="6" t="s">
        <v>22</v>
      </c>
      <c r="B12" s="7" t="s">
        <v>23</v>
      </c>
      <c r="C12" s="8" t="s">
        <v>8</v>
      </c>
      <c r="D12" s="9">
        <v>20000</v>
      </c>
      <c r="E12" s="9">
        <v>20500</v>
      </c>
      <c r="F12" s="9">
        <v>21500</v>
      </c>
      <c r="G12" s="10">
        <f t="shared" si="0"/>
        <v>20666.666666666668</v>
      </c>
      <c r="I12" s="15" t="s">
        <v>22</v>
      </c>
      <c r="J12" s="15" t="s">
        <v>23</v>
      </c>
      <c r="K12" s="14"/>
      <c r="L12" s="14"/>
      <c r="M12" s="14"/>
      <c r="N12" s="14"/>
      <c r="O12" s="14"/>
      <c r="P12" s="14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spans="1:33" x14ac:dyDescent="0.25">
      <c r="A13" s="6" t="s">
        <v>24</v>
      </c>
      <c r="B13" s="7" t="s">
        <v>25</v>
      </c>
      <c r="C13" s="8" t="s">
        <v>8</v>
      </c>
      <c r="D13" s="9">
        <v>21000</v>
      </c>
      <c r="E13" s="9">
        <v>21500</v>
      </c>
      <c r="F13" s="9">
        <v>22500</v>
      </c>
      <c r="G13" s="10">
        <f t="shared" si="0"/>
        <v>21666.666666666668</v>
      </c>
      <c r="I13" s="15" t="s">
        <v>24</v>
      </c>
      <c r="J13" s="15" t="s">
        <v>25</v>
      </c>
      <c r="K13" s="14"/>
      <c r="L13" s="14"/>
      <c r="M13" s="14"/>
      <c r="N13" s="14"/>
      <c r="O13" s="14"/>
      <c r="P13" s="14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</row>
    <row r="14" spans="1:33" x14ac:dyDescent="0.25">
      <c r="A14" s="6" t="s">
        <v>24</v>
      </c>
      <c r="B14" s="7" t="s">
        <v>26</v>
      </c>
      <c r="C14" s="8" t="s">
        <v>8</v>
      </c>
      <c r="D14" s="9">
        <v>18000</v>
      </c>
      <c r="E14" s="9">
        <v>18500</v>
      </c>
      <c r="F14" s="9">
        <v>19500</v>
      </c>
      <c r="G14" s="10">
        <f t="shared" si="0"/>
        <v>18666.666666666668</v>
      </c>
      <c r="I14" s="15" t="s">
        <v>24</v>
      </c>
      <c r="J14" s="15" t="s">
        <v>26</v>
      </c>
      <c r="K14" s="14"/>
      <c r="L14" s="14"/>
      <c r="M14" s="14"/>
      <c r="N14" s="14"/>
      <c r="O14" s="14"/>
      <c r="P14" s="14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1:33" x14ac:dyDescent="0.25">
      <c r="A15" s="6" t="s">
        <v>27</v>
      </c>
      <c r="B15" s="7" t="s">
        <v>28</v>
      </c>
      <c r="C15" s="8" t="s">
        <v>8</v>
      </c>
      <c r="D15" s="9">
        <v>18000</v>
      </c>
      <c r="E15" s="9">
        <v>18500</v>
      </c>
      <c r="F15" s="9">
        <v>19500</v>
      </c>
      <c r="G15" s="10">
        <f t="shared" si="0"/>
        <v>18666.666666666668</v>
      </c>
      <c r="I15" s="15" t="s">
        <v>27</v>
      </c>
      <c r="J15" s="15" t="s">
        <v>28</v>
      </c>
      <c r="K15" s="14"/>
      <c r="L15" s="14"/>
      <c r="M15" s="14"/>
      <c r="N15" s="14"/>
      <c r="O15" s="14"/>
      <c r="P15" s="14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</row>
    <row r="16" spans="1:33" ht="30" x14ac:dyDescent="0.25">
      <c r="A16" s="6" t="s">
        <v>27</v>
      </c>
      <c r="B16" s="7" t="s">
        <v>29</v>
      </c>
      <c r="C16" s="8" t="s">
        <v>8</v>
      </c>
      <c r="D16" s="9">
        <v>16000</v>
      </c>
      <c r="E16" s="9">
        <v>16500</v>
      </c>
      <c r="F16" s="9">
        <v>17500</v>
      </c>
      <c r="G16" s="10">
        <f t="shared" si="0"/>
        <v>16666.666666666668</v>
      </c>
      <c r="I16" s="15" t="s">
        <v>27</v>
      </c>
      <c r="J16" s="15" t="s">
        <v>29</v>
      </c>
      <c r="K16" s="14"/>
      <c r="L16" s="14"/>
      <c r="M16" s="14"/>
      <c r="N16" s="14"/>
      <c r="O16" s="14"/>
      <c r="P16" s="14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</row>
    <row r="17" spans="1:33" x14ac:dyDescent="0.25">
      <c r="A17" s="6" t="s">
        <v>30</v>
      </c>
      <c r="B17" s="7" t="s">
        <v>31</v>
      </c>
      <c r="C17" s="8" t="s">
        <v>8</v>
      </c>
      <c r="D17" s="9">
        <v>21000</v>
      </c>
      <c r="E17" s="9">
        <v>21500</v>
      </c>
      <c r="F17" s="9">
        <v>22500</v>
      </c>
      <c r="G17" s="10">
        <f t="shared" si="0"/>
        <v>21666.666666666668</v>
      </c>
      <c r="I17" s="15" t="s">
        <v>30</v>
      </c>
      <c r="J17" s="15" t="s">
        <v>31</v>
      </c>
      <c r="K17" s="14"/>
      <c r="L17" s="14"/>
      <c r="M17" s="14"/>
      <c r="N17" s="14"/>
      <c r="O17" s="14"/>
      <c r="P17" s="14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</row>
    <row r="18" spans="1:33" ht="30" x14ac:dyDescent="0.25">
      <c r="A18" s="6" t="s">
        <v>30</v>
      </c>
      <c r="B18" s="7" t="s">
        <v>32</v>
      </c>
      <c r="C18" s="8" t="s">
        <v>8</v>
      </c>
      <c r="D18" s="9">
        <v>18000</v>
      </c>
      <c r="E18" s="9">
        <v>18500</v>
      </c>
      <c r="F18" s="9">
        <v>19500</v>
      </c>
      <c r="G18" s="10">
        <f t="shared" si="0"/>
        <v>18666.666666666668</v>
      </c>
      <c r="I18" s="15" t="s">
        <v>30</v>
      </c>
      <c r="J18" s="15" t="s">
        <v>32</v>
      </c>
      <c r="K18" s="14"/>
      <c r="L18" s="14"/>
      <c r="M18" s="14"/>
      <c r="N18" s="14"/>
      <c r="O18" s="14"/>
      <c r="P18" s="14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1:33" ht="45" x14ac:dyDescent="0.25">
      <c r="A19" s="6" t="s">
        <v>33</v>
      </c>
      <c r="B19" s="7" t="s">
        <v>34</v>
      </c>
      <c r="C19" s="8" t="s">
        <v>8</v>
      </c>
      <c r="D19" s="11">
        <v>16500</v>
      </c>
      <c r="E19" s="11">
        <v>17000</v>
      </c>
      <c r="F19" s="11">
        <v>18000</v>
      </c>
      <c r="G19" s="10">
        <f t="shared" si="0"/>
        <v>17166.666666666668</v>
      </c>
      <c r="I19" s="15" t="s">
        <v>33</v>
      </c>
      <c r="J19" s="15" t="s">
        <v>42</v>
      </c>
      <c r="K19" s="16"/>
      <c r="L19" s="16"/>
      <c r="M19" s="16"/>
      <c r="N19" s="16"/>
      <c r="O19" s="16"/>
      <c r="P19" s="16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spans="1:33" ht="99.95" customHeight="1" x14ac:dyDescent="0.25">
      <c r="A20" s="18" t="s">
        <v>35</v>
      </c>
      <c r="B20" s="18"/>
      <c r="C20" s="12" t="s">
        <v>8</v>
      </c>
      <c r="D20" s="9">
        <v>2000</v>
      </c>
      <c r="E20" s="9">
        <v>2000</v>
      </c>
      <c r="F20" s="9">
        <v>3000</v>
      </c>
      <c r="G20" s="13"/>
      <c r="I20" s="19" t="s">
        <v>35</v>
      </c>
      <c r="J20" s="19"/>
      <c r="K20" s="16"/>
      <c r="L20" s="16"/>
      <c r="M20" s="16"/>
      <c r="N20" s="16"/>
      <c r="O20" s="16"/>
      <c r="P20" s="16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</sheetData>
  <mergeCells count="2">
    <mergeCell ref="A20:B20"/>
    <mergeCell ref="I20:J20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Kirsanov Dmitry</dc:creator>
  <dc:description/>
  <cp:lastModifiedBy>Kirsanov Dmitry</cp:lastModifiedBy>
  <cp:revision>7</cp:revision>
  <dcterms:created xsi:type="dcterms:W3CDTF">2006-09-16T00:00:00Z</dcterms:created>
  <dcterms:modified xsi:type="dcterms:W3CDTF">2024-09-18T11:36:09Z</dcterms:modified>
  <dc:language>ru-RU</dc:language>
</cp:coreProperties>
</file>